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Общий рейтинг ОО 2016" sheetId="1" r:id="rId1"/>
  </sheets>
  <calcPr calcId="145621" refMode="R1C1"/>
</workbook>
</file>

<file path=xl/calcChain.xml><?xml version="1.0" encoding="utf-8"?>
<calcChain xmlns="http://schemas.openxmlformats.org/spreadsheetml/2006/main">
  <c r="T14" i="1" l="1"/>
  <c r="T19" i="1"/>
  <c r="T32" i="1"/>
  <c r="T33" i="1"/>
  <c r="T30" i="1"/>
  <c r="T25" i="1"/>
  <c r="T26" i="1"/>
  <c r="T15" i="1"/>
  <c r="T8" i="1"/>
  <c r="T34" i="1"/>
  <c r="T17" i="1"/>
  <c r="T18" i="1"/>
  <c r="T29" i="1"/>
  <c r="T7" i="1"/>
  <c r="T22" i="1"/>
  <c r="T24" i="1"/>
  <c r="T13" i="1"/>
  <c r="T20" i="1"/>
  <c r="T12" i="1"/>
  <c r="T16" i="1"/>
  <c r="T27" i="1"/>
  <c r="T23" i="1"/>
  <c r="T9" i="1"/>
  <c r="T21" i="1"/>
  <c r="T5" i="1"/>
  <c r="T31" i="1"/>
  <c r="T10" i="1"/>
  <c r="T28" i="1"/>
  <c r="T6" i="1"/>
  <c r="T11" i="1"/>
  <c r="T4" i="1"/>
  <c r="Q14" i="1"/>
  <c r="Q19" i="1"/>
  <c r="Q32" i="1"/>
  <c r="Q33" i="1"/>
  <c r="Q30" i="1"/>
  <c r="Q25" i="1"/>
  <c r="Q26" i="1"/>
  <c r="Q15" i="1"/>
  <c r="Q8" i="1"/>
  <c r="Q34" i="1"/>
  <c r="Q17" i="1"/>
  <c r="Q18" i="1"/>
  <c r="Q29" i="1"/>
  <c r="Q7" i="1"/>
  <c r="Q22" i="1"/>
  <c r="Q24" i="1"/>
  <c r="Q13" i="1"/>
  <c r="Q20" i="1"/>
  <c r="Q12" i="1"/>
  <c r="Q16" i="1"/>
  <c r="Q27" i="1"/>
  <c r="Q23" i="1"/>
  <c r="Q9" i="1"/>
  <c r="Q21" i="1"/>
  <c r="Q5" i="1"/>
  <c r="Q31" i="1"/>
  <c r="Q10" i="1"/>
  <c r="Q28" i="1"/>
  <c r="Q6" i="1"/>
  <c r="Q11" i="1"/>
  <c r="Q4" i="1"/>
  <c r="I32" i="1"/>
  <c r="I33" i="1"/>
  <c r="I30" i="1"/>
  <c r="I25" i="1"/>
  <c r="I26" i="1"/>
  <c r="I15" i="1"/>
  <c r="I8" i="1"/>
  <c r="I34" i="1"/>
  <c r="I17" i="1"/>
  <c r="I18" i="1"/>
  <c r="I29" i="1"/>
  <c r="I7" i="1"/>
  <c r="I22" i="1"/>
  <c r="I24" i="1"/>
  <c r="I13" i="1"/>
  <c r="I20" i="1"/>
  <c r="I12" i="1"/>
  <c r="I16" i="1"/>
  <c r="I27" i="1"/>
  <c r="I23" i="1"/>
  <c r="I9" i="1"/>
  <c r="I21" i="1"/>
  <c r="I5" i="1"/>
  <c r="I31" i="1"/>
  <c r="I10" i="1"/>
  <c r="I28" i="1"/>
  <c r="I6" i="1"/>
  <c r="I11" i="1"/>
  <c r="I4" i="1"/>
  <c r="I19" i="1"/>
  <c r="I14" i="1"/>
  <c r="D14" i="1"/>
  <c r="C14" i="1" s="1"/>
  <c r="D19" i="1"/>
  <c r="D32" i="1"/>
  <c r="C32" i="1" s="1"/>
  <c r="D33" i="1"/>
  <c r="D30" i="1"/>
  <c r="C30" i="1" s="1"/>
  <c r="D25" i="1"/>
  <c r="D26" i="1"/>
  <c r="C26" i="1" s="1"/>
  <c r="D15" i="1"/>
  <c r="D8" i="1"/>
  <c r="C8" i="1" s="1"/>
  <c r="D34" i="1"/>
  <c r="D17" i="1"/>
  <c r="C17" i="1" s="1"/>
  <c r="D18" i="1"/>
  <c r="D29" i="1"/>
  <c r="C29" i="1" s="1"/>
  <c r="D7" i="1"/>
  <c r="D22" i="1"/>
  <c r="C22" i="1" s="1"/>
  <c r="D24" i="1"/>
  <c r="D13" i="1"/>
  <c r="C13" i="1" s="1"/>
  <c r="D20" i="1"/>
  <c r="D12" i="1"/>
  <c r="C12" i="1" s="1"/>
  <c r="D16" i="1"/>
  <c r="D27" i="1"/>
  <c r="C27" i="1" s="1"/>
  <c r="D23" i="1"/>
  <c r="D9" i="1"/>
  <c r="C9" i="1" s="1"/>
  <c r="D21" i="1"/>
  <c r="D5" i="1"/>
  <c r="C5" i="1" s="1"/>
  <c r="D31" i="1"/>
  <c r="D10" i="1"/>
  <c r="C10" i="1" s="1"/>
  <c r="D28" i="1"/>
  <c r="D6" i="1"/>
  <c r="C6" i="1" s="1"/>
  <c r="D11" i="1"/>
  <c r="D4" i="1"/>
  <c r="C11" i="1" l="1"/>
  <c r="C28" i="1"/>
  <c r="C31" i="1"/>
  <c r="C21" i="1"/>
  <c r="C23" i="1"/>
  <c r="C16" i="1"/>
  <c r="C20" i="1"/>
  <c r="C24" i="1"/>
  <c r="C7" i="1"/>
  <c r="C18" i="1"/>
  <c r="C34" i="1"/>
  <c r="C15" i="1"/>
  <c r="C25" i="1"/>
  <c r="C33" i="1"/>
  <c r="C19" i="1"/>
  <c r="C4" i="1"/>
</calcChain>
</file>

<file path=xl/sharedStrings.xml><?xml version="1.0" encoding="utf-8"?>
<sst xmlns="http://schemas.openxmlformats.org/spreadsheetml/2006/main" count="41" uniqueCount="41">
  <si>
    <t>Количественные результаты независимой оценки качества оказания услуг организациями</t>
  </si>
  <si>
    <t>1621001672-162101001-МУНИЦИПАЛЬНАЯ БЮДЖЕТНАЯ ОРГАНИЗАЦИЯ ДОПОЛНИТЕЛЬНОГО ОБРАЗОВАНИЯ "ДЕТСКО-ЮНОШЕСКАЯ СПОРТИВНАЯ ШКОЛА" КАЙБИЦКОГО МУНИЦИПАЛЬНОГО РАЙОНА РЕСПУБЛИКИ ТАТАРСТАН</t>
  </si>
  <si>
    <t>1621001810-162101001-МУНИЦИПАЛЬНОЕ БЮДЖЕТНОЕ ОБЩЕОБРАЗОВАТЕЛЬНОЕ  УЧРЕЖДЕНИЕ "КУШМАНСКАЯ ОСНОВНАЯ ОБЩЕОБРАЗОВАТЕЛЬНАЯ ШКОЛА ИМЕНИ АБРАРА САГИДИ КАЙБИЦКОГО МУНИЦИПАЛЬНОГО РАЙОНА РЕСПУБЛИКИ ТАТАРСТАН"</t>
  </si>
  <si>
    <t>1621001827-162101001-МУНИЦИПАЛЬНОЕ БЮДЖЕТНОЕ ОБЩЕОБРАЗОВАТЕЛЬНОЕ УЧРЕЖДЕНИЕ "СТАРОЧЕЧКАБСКАЯ ОСНОВНАЯ ОБЩЕОБРАЗОВАТЕЛЬНАЯ ШКОЛА КАЙБИЦКОГО МУНИЦИПАЛЬНОГО РАЙОНА РЕСПУБЛИКИ ТАТАРСТАН"</t>
  </si>
  <si>
    <t>1621001834-162101001-МУНИЦИПАЛЬНОЕ БЮДЖЕТНОЕ ОБЩЕОБРАЗОВАТЕЛЬНОЕ УЧРЕЖДЕНИЕ "БОЛЬШЕПОДБЕРЕЗИНСКАЯ СРЕДНЯЯ ОБЩЕОБРАЗОВАТЕЛЬНАЯ  ШКОЛА ИМЕНИ АНДРЕЯ ЕВДОКИМОВИЧА КОШКИНА КАЙБИЦКОГО МУНИЦИПАЛЬНОГО РАЙОНА РЕСПУБЛИКИ ТАТАРСТАН"</t>
  </si>
  <si>
    <t>1621001866-162101001-МУНИЦИПАЛЬНОЕ БЮДЖЕТНОЕ ОБЩЕОБРАЗОВАТЕЛЬНОЕ УЧРЕЖДЕНИЕ "КУЛАНГИНСКАЯ ОСНОВНАЯ ОБЩЕОБРАЗОВАТЕЛЬНАЯ ШКОЛА КАЙБИЦКОГО МУНИЦИПАЛЬНОГО РАЙОНА РЕСПУБЛИКИ ТАТАРСТАН"</t>
  </si>
  <si>
    <t>1621001908-162101001-МУНИЦИПАЛЬНОЕ БЮДЖЕТНОЕ ДОШКОЛЬНОЕ ОБРАЗОВАТЕЛЬНОЕ УЧРЕЖДЕНИЕ "УЛЬЯНКОВСКИЙ ДЕТСКИЙ САД "СОЛНЫШКО" КАЙБИЦКОГО МУНИЦИПАЛЬНОГО РАЙОНА РЕСПУБЛИКИ ТАТАРСТАН"</t>
  </si>
  <si>
    <t>1621001930-162101001-МУНИЦИПАЛЬНОЕ БЮДЖЕТНОЕ ДОШКОЛЬНОЕ ОБРАЗОВАТЕЛЬНОЕ УЧРЕЖДЕНИЕ "СТАРОТЯБЕРДИНСКИЙ ДЕТСКИЙ САД "ГОЛБАКЧА" КАЙБИЦКОГО МУНИЦИПАЛЬНОГО РАЙОНА РЕСПУБЛИКИ ТАТАРСТАН"</t>
  </si>
  <si>
    <t>1621001947-162101001-МУНИЦИПАЛЬНОЕ БЮДЖЕТНОЕ ОБЩЕОБРАЗОВАТЕЛЬНОЕ УЧРЕЖДЕНИЕ "БОЛЬШЕКАЙБИЦКАЯ СРЕДНЯЯ ОБЩЕОБРАЗОВАТЕЛЬНАЯ ШКОЛА КАЙБИЦКОГО МУНИЦИПАЛЬНОГО РАЙОНА РЕСПУБЛИКИ ТАТАРСТАН"</t>
  </si>
  <si>
    <t>1621001954-162101001-МУНИЦИПАЛЬНОЕ БЮДЖЕТНОЕ ОБЩЕОБРАЗОВАТЕЛЬНОЕ УЧРЕЖДЕНИЕ "СТАРОТЯБЕРДИНСКАЯ СРЕДНЯЯ ОБЩЕОБРАЗОВАТЕЛЬНАЯ ШКОЛА ИМЕНИ М.К.КУЗЬМИНА" КАЙБИЦКОГО МУНИЦИПАЛЬНОГО РАЙОНА РЕСПУБЛИКИ ТАТАРСТАН</t>
  </si>
  <si>
    <t>1621001961-162101001-МУНИЦИПАЛЬНОЕ БЮДЖЕТНОЕ ОБЩЕОБРАЗОВАТЕЛЬНОЕ УЧРЕЖДЕНИЕ  "УЛЬЯНКОВСКАЯ ОСНОВНАЯ ОБЩЕОБРАЗОВАТЕЛЬНАЯ ШКОЛА КАЙБИЦКОГО МУНИЦИПАЛЬНОГО РАЙОНА РЕСПУБЛИКИ ТАТАРСТАН"</t>
  </si>
  <si>
    <t>1621001979-162101001-МУНИЦИПАЛЬНОЕ БЮДЖЕТНОЕ ОБЩЕОБРАЗОВАТЕЛЬНОЕ УЧРЕЖДЕНИЕ "НАДЕЖДИНСКАЯ СРЕДНЯЯ ОБЩЕОБРАЗОВАТЕЛЬНАЯ ШКОЛА ИМЕНИ ПОЛНОГО КАВАЛЕРА ОРДЕНОВ СЛАВЫ  В.Р.ПЛАТОНОВА  КАЙБИЦКОГО МУНИЦИПАЛЬНОГО РАЙОНА  РЕСПУБЛИКИ ТАТАРСТАН"</t>
  </si>
  <si>
    <t>1621001993-162101001-МУНИЦИПАЛЬНОЕ БЮДЖЕТНОЕ ДОШКОЛЬНОЕ ОБРАЗОВАТЕЛЬНОЕ УЧРЕЖДЕНИЕ "ФЕДОРОВСКИЙ ДЕТСКИЙ САД "ТЕРЕМОК" КАЙБИЦКОГО МУНИЦИПАЛЬНОГО РАЙОНА РЕСПУБЛИКИ ТАТАРСТАН"</t>
  </si>
  <si>
    <t>1621002034-162101001-МУНИЦИПАЛЬНОЕ БЮДЖЕТНОЕ ДОШКОЛЬНОЕ  ОБРАЗОВАТЕЛЬНОЕ УЧРЕЖДЕНИЕ "ЧУТЕЕВСКИЙ ДЕТСКИЙ САД "БУРАТИНО" КАЙБИЦКОГО МУНИЦИПАЛЬНОГО РАЙОНА РЕСПУБЛИКИ ТАТАРСТАН"</t>
  </si>
  <si>
    <t>1621002041-162101001-МУНИЦИПАЛЬНОЕ БЮДЖЕТНОЕ ДОШКОЛЬНОЕ ОБРАЗОВАТЕЛЬНОЕ УЧРЕЖДЕНИЕ "ХОЗЕСАНОВСКИЙ ДЕТСКИЙ САД "АЛЕНУШКА" КАЙБИЦКОГО МУНИЦИПАЛЬНОГО РАЙОНА РЕСПУБЛИКИ ТАТАРСТАН"</t>
  </si>
  <si>
    <t>1621002059-162101001-МУНИЦИПАЛЬНОЕ БЮДЖЕТНОЕ ДОШКОЛЬНОЕ ОБРАЗОВАТЕЛЬНОЕ УЧРЕЖДЕНИЕ "КУЛАНГИНСКИЙ ДЕТСКИЙ САД "СОЛНЫШКО" КАЙБИЦКОГО МУНИЦИПАЛЬНОГО РАЙОНА РЕСПУБЛИКИ ТАТАРСТАН"</t>
  </si>
  <si>
    <t>1621002073-162101001-МУНИЦИПАЛЬНОЕ БЮДЖЕТНОЕ ОБЩЕОБРАЗОВАТЕЛЬНОЕ УЧРЕЖДЕНИЕ "МАЛОМЕМИНСКАЯ ОСНОВНАЯ ОБЩЕОБРАЗОВАТЕЛЬНАЯ  ШКОЛА КАЙБИЦКОГО МУНИЦИПАЛЬНОГО РАЙОНА РЕСПУБЛИКИ ТАТАРСТАН"</t>
  </si>
  <si>
    <t>1621002108-162101001-МУНИЦИПАЛЬНОЕ БЮДЖЕТНОЕ ДОШКОЛЬНОЕ ОБРАЗОВАТЕЛЬНОЕ УЧРЕЖДЕНИЕ "МОЛЬКЕЕВСКИЙ ДЕТСКИЙ САД "ЧУЛПАН" КАЙБИЦКОГО МУНИЦИПАЛЬНОГО РАЙОНА РЕСПУБЛИКИ ТАТАРСТАН"</t>
  </si>
  <si>
    <t>1621002122-162101001-МУНИЦИПАЛЬНОЕ БЮДЖЕТНОЕ ОБЩЕОБРАЗОВАТЕЛЬНОЕ УЧРЕЖДЕНИЕ  "МОЛЬКЕЕВСКАЯ ОСНОВНАЯ ОБЩЕОБРАЗОВАТЕЛЬНАЯ  ШКОЛА КАЙБИЦКОГО МУНИЦИПАЛЬНОГО РАЙОНА РЕСПУБЛИКИ ТАТАРСТАН"</t>
  </si>
  <si>
    <t>1621002130-162101001-МУНИЦИПАЛЬНОЕ БЮДЖЕТНОЕ ДОШКОЛЬНОЕ ОБРАЗОВАТЕЛЬНОЕ УЧРЕЖДЕНИЕ "БОЛЬШЕКАЙБИЦКИЙ ДЕТСКИЙ САД "МИЛЯШКАЙ" КАЙБИЦКОГО МУНИЦИПАЛЬНОГО РАЙОНА РЕСПУБЛИКИ ТАТАРСТАН"</t>
  </si>
  <si>
    <t>1621002161-162101001-МУНИЦИПАЛЬНОЕ БЮДЖЕТНОЕ ОБЩЕОБРАЗОВАТЕЛЬНОЕ УЧРЕЖДЕНИЕ "БУРУНДУКОВСКАЯ ОСНОВНАЯ  ОБЩЕОБРАЗОВАТЕЛЬНАЯ ШКОЛА ИМЕНИ Р. КАЛИМУЛЛИНА КАЙБИЦКОГО МУНИЦИПАЛЬНОГО РАЙОНА РЕСПУБЛИКИ ТАТАРСТАН"</t>
  </si>
  <si>
    <t>1621002179-162101001-МУНИЦИПАЛЬНОЕ БЮДЖЕТНОЕ ОБЩЕОБРАЗОВАТЕЛЬНОЕ УЧРЕЖДЕНИЕ "ФЁДОРОВСКАЯ СРЕДНЯЯ ОБЩЕОБРАЗОВАТЕЛЬНАЯ ШКОЛА ИМЕНИ ЕВГЕНИЯ ГЕННАДИЕВИЧА ТУТАЕВА КАЙБИЦКОГО МУНИЦИПАЛЬНОГО РАЙОНА РЕСПУБЛИКИ ТАТАРСТАН"</t>
  </si>
  <si>
    <t>1621002186-162101001-МУНИЦИПАЛЬНОЕ БЮДЖЕТНОЕ ОБЩЕОБРАЗОВАТЕЛЬНОЕ УЧРЕЖДЕНИЕ "ЧУТЕЕВСКАЯ СРЕДНЯЯ ОБЩЕОБРАЗОВАТЕЛЬНАЯ ШКОЛА КАЙБИЦКОГО МУНИЦИПАЛЬНОГО РАЙОНА РЕСПУБЛИКИ ТАТАРСТАН"</t>
  </si>
  <si>
    <t>1621002203-162101001-МУНИЦИПАЛЬНОЕ БЮДЖЕТНОЕ ДОШКОЛЬНОЕ ОБРАЗОВАТЕЛЬНОЕ УЧРЕЖДЕНИЕ "БУРУНДУКОВСКИЙ ДЕТСКИЙ САД "ГУЛЬБАКЧА" КАЙБИЦКОГО МУНИЦИПАЛЬНОГО РАЙОНА РЕСПУБЛИКИ ТАТАРСТАН"</t>
  </si>
  <si>
    <t>1621002250-162101001-МУНИЦИПАЛЬНОЕ БЮДЖЕТНОЕ ДОШКОЛЬНОЕ ОБРАЗОВАТЕЛЬНОЕ УЧРЕЖДЕНИЕ "КУШМАНСКИЙ ДЕТСКИЙ САД "БЕЛОЧКА" КАЙБИЦКОГО МУНИЦИПАЛЬНОГО РАЙОНА РЕСПУБЛИКИ ТАТАРСТАН"</t>
  </si>
  <si>
    <t>1621002274-162101001-МУНИЦИПАЛЬНОЕ БЮДЖЕТНОЕ ОБЩЕОБРАЗОВАТЕЛЬНОЕ УЧРЕЖДЕНИЕ "БЕРЛИБАШСКАЯ ОСНОВНАЯ ОБЩЕОБРАЗОВАТЕЛЬНАЯ ШКОЛА  КАЙБИЦКОГО МУНИЦИПАЛЬНОГО РАЙОНА РЕСПУБЛИКИ ТАТАРСТАН"</t>
  </si>
  <si>
    <t>1621002299-162101001-МУНИЦИПАЛЬНОЕ БЮДЖЕТНОЕ ОБЩЕОБРАЗОВАТЕЛЬНОЕ УЧРЕЖДЕНИЕ "ХОЗЕСАНОВСКАЯ СРЕДНЯЯ ОБЩЕОБРАЗОВАТЕЛЬНАЯ ШКОЛА КАЙБИЦКОГО МУНИЦИПАЛЬНОГО РАЙОНА РЕСПУБЛИКИ ТАТАРСТАН"</t>
  </si>
  <si>
    <t>1621002309-162101001-МУНИЦИПАЛЬНОЕ БЮДЖЕТНОЕ ДОШКОЛЬНОЕ   ОБРАЗОВАТЕЛЬНОЕ УЧРЕЖДЕНИЕ "БОЛЬШЕПОДБЕРЕЗИНСКИЙ ДЕТСКИЙ САД "БЕРЕЗКА" КАЙБИЦКОГО МУНИЦИПАЛЬНОГО РАЙОНА РЕСПУБЛИКИ ТАТАРСТАН"</t>
  </si>
  <si>
    <t>1621002323-162101001-МУНИЦИПАЛЬНОЕ БЮДЖЕТНОЕ ОБЩЕОБРАЗОВАТЕЛЬНОЕ УЧРЕЖДЕНИЕ "БОЛЬШЕРУСАКОВСКАЯ СРЕДНЯЯ ОБЩЕОБРАЗОВАТЕЛЬНАЯ ШКОЛА КАЙБИЦКОГО МУНИЦИПАЛЬНОГО РАЙОНА РЕСПУБЛИКИ ТАТАРСТАН"</t>
  </si>
  <si>
    <t>1621002429-162101001-МУНИЦИПАЛЬНОЕ БЮДЖЕТНОЕ ДОШКОЛЬНОЕ ОБРАЗОВАТЕЛЬНОЕ УЧРЕЖДЕНИЕ "БОЛЬШЕРУСАКОВСКИЙ ДЕТСКИЙ САД "ЧУЛПАН" КАЙБИЦКОГО МУНИЦИПАЛЬНОГО РАЙОНА РЕСПУБЛИКИ ТАТАРСТАН"</t>
  </si>
  <si>
    <t>1621002595-162101001-МУНИЦИПАЛЬНОЕ БЮДЖЕТНОЕ ОБЩЕОБРАЗОВАТЕЛЬНОЕ УЧРЕЖДЕНИЕ "МУРАЛИНСКАЯ ОСНОВНАЯ ОБЩЕОБРАЗОВАТЕЛЬНАЯ ШКОЛА КАЙБИЦКОГО МУНИЦИПАЛЬНОГО РАЙОНА РЕСПУБЛИКИ ТАТАРСТАН"</t>
  </si>
  <si>
    <t>1621002605-162101001-МУНИЦИПАЛЬНОЕ БЮДЖЕТНОЕ ДОШКОЛЬНОЕ ОБРАЗОВАТЕЛЬНОЕ УЧРЕЖДЕНИЕ "БОЛЬШЕТЯБЕРДИНСКИЙ ДЕТСКИЙ САД "КАРЛЫГАЧ" КАЙБИЦКОГО МУНИЦИПАЛЬНОГО РАЙОНА РЕСПУБЛИКИ ТАТАРСТАН"</t>
  </si>
  <si>
    <t>1621004916-162101001-МУНИЦИПАЛЬНОЕ БЮДЖЕТНОЕ ДОШКОЛЬНОЕ ОБРАЗОВАТЕЛЬНОЕ УЧРЕЖДЕНИЕ "МАЛОКАЙБИЦКИЙ ДЕТСКИЙ САД "САНДУГАЧ" КАЙБИЦКОГО МУНИЦИПАЛЬНОГО РАЙОНА РЕСПУБЛИКИ ТАТАРСТАН"</t>
  </si>
  <si>
    <t>место в рейтинге</t>
  </si>
  <si>
    <t>организации</t>
  </si>
  <si>
    <t>Итог</t>
  </si>
  <si>
    <t>1 блок</t>
  </si>
  <si>
    <t>2 блок</t>
  </si>
  <si>
    <t>3 блок</t>
  </si>
  <si>
    <t>4 блок</t>
  </si>
  <si>
    <t>Рейтинг основных школ 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</si>
</sst>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 wrapText="1"/>
    </xf>
    <xf numFmtId="1" fontId="2" fillId="0" borderId="1" xfId="0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"/>
    </sheetView>
  </sheetViews>
  <sheetFormatPr defaultColWidth="17.140625" defaultRowHeight="15.75" customHeight="1" x14ac:dyDescent="0.25"/>
  <cols>
    <col min="1" max="1" width="13" customWidth="1"/>
    <col min="2" max="2" width="56" customWidth="1"/>
  </cols>
  <sheetData>
    <row r="1" spans="1:23" ht="15.75" customHeight="1" x14ac:dyDescent="0.25">
      <c r="A1" s="9" t="s">
        <v>0</v>
      </c>
      <c r="B1" s="9"/>
      <c r="C1" s="9"/>
    </row>
    <row r="2" spans="1:23" ht="27.75" x14ac:dyDescent="0.4">
      <c r="B2" s="5" t="s">
        <v>40</v>
      </c>
    </row>
    <row r="3" spans="1:23" ht="31.5" x14ac:dyDescent="0.25">
      <c r="A3" s="6" t="s">
        <v>33</v>
      </c>
      <c r="B3" s="7" t="s">
        <v>34</v>
      </c>
      <c r="C3" s="7" t="s">
        <v>35</v>
      </c>
      <c r="D3" s="7" t="s">
        <v>36</v>
      </c>
      <c r="E3" s="7">
        <v>1</v>
      </c>
      <c r="F3" s="7">
        <v>2</v>
      </c>
      <c r="G3" s="7">
        <v>3</v>
      </c>
      <c r="H3" s="7">
        <v>4</v>
      </c>
      <c r="I3" s="7" t="s">
        <v>37</v>
      </c>
      <c r="J3" s="7">
        <v>5</v>
      </c>
      <c r="K3" s="7">
        <v>6</v>
      </c>
      <c r="L3" s="7">
        <v>7</v>
      </c>
      <c r="M3" s="7">
        <v>8</v>
      </c>
      <c r="N3" s="7">
        <v>9</v>
      </c>
      <c r="O3" s="7">
        <v>10</v>
      </c>
      <c r="P3" s="7">
        <v>11</v>
      </c>
      <c r="Q3" s="7" t="s">
        <v>38</v>
      </c>
      <c r="R3" s="7">
        <v>12</v>
      </c>
      <c r="S3" s="7">
        <v>13</v>
      </c>
      <c r="T3" s="7" t="s">
        <v>39</v>
      </c>
      <c r="U3" s="7">
        <v>14</v>
      </c>
      <c r="V3" s="7">
        <v>15</v>
      </c>
      <c r="W3" s="7">
        <v>16</v>
      </c>
    </row>
    <row r="4" spans="1:23" ht="47.25" customHeight="1" x14ac:dyDescent="0.25">
      <c r="A4" s="8">
        <v>1</v>
      </c>
      <c r="B4" s="1" t="s">
        <v>2</v>
      </c>
      <c r="C4" s="2">
        <f t="shared" ref="C4:C34" si="0">SUM(D4,I4,Q4,T4)</f>
        <v>597</v>
      </c>
      <c r="D4" s="2">
        <f t="shared" ref="D4:D34" si="1">SUM(E4:H4)</f>
        <v>40</v>
      </c>
      <c r="E4" s="4">
        <v>10</v>
      </c>
      <c r="F4" s="4">
        <v>10</v>
      </c>
      <c r="G4" s="4">
        <v>10</v>
      </c>
      <c r="H4" s="4">
        <v>10</v>
      </c>
      <c r="I4" s="2">
        <f>SUM(J4:P4)</f>
        <v>57</v>
      </c>
      <c r="J4" s="4">
        <v>10</v>
      </c>
      <c r="K4" s="4">
        <v>10</v>
      </c>
      <c r="L4" s="4">
        <v>10</v>
      </c>
      <c r="M4" s="4">
        <v>10</v>
      </c>
      <c r="N4" s="4">
        <v>9</v>
      </c>
      <c r="O4" s="4">
        <v>4</v>
      </c>
      <c r="P4" s="4">
        <v>4</v>
      </c>
      <c r="Q4" s="2">
        <f t="shared" ref="Q4:Q34" si="2">SUM(R4:S4)</f>
        <v>200</v>
      </c>
      <c r="R4" s="4">
        <v>100</v>
      </c>
      <c r="S4" s="4">
        <v>100</v>
      </c>
      <c r="T4" s="2">
        <f t="shared" ref="T4:T34" si="3">SUM(U4:W4)</f>
        <v>300</v>
      </c>
      <c r="U4" s="4">
        <v>100</v>
      </c>
      <c r="V4" s="4">
        <v>100</v>
      </c>
      <c r="W4" s="4">
        <v>100</v>
      </c>
    </row>
    <row r="5" spans="1:23" ht="47.25" customHeight="1" x14ac:dyDescent="0.25">
      <c r="A5" s="8">
        <v>1</v>
      </c>
      <c r="B5" s="1" t="s">
        <v>8</v>
      </c>
      <c r="C5" s="2">
        <f t="shared" si="0"/>
        <v>597</v>
      </c>
      <c r="D5" s="2">
        <f t="shared" si="1"/>
        <v>40</v>
      </c>
      <c r="E5" s="4">
        <v>10</v>
      </c>
      <c r="F5" s="4">
        <v>10</v>
      </c>
      <c r="G5" s="4">
        <v>10</v>
      </c>
      <c r="H5" s="4">
        <v>10</v>
      </c>
      <c r="I5" s="2">
        <f>SUM(J5:P5)</f>
        <v>57</v>
      </c>
      <c r="J5" s="4">
        <v>8</v>
      </c>
      <c r="K5" s="4">
        <v>8</v>
      </c>
      <c r="L5" s="4">
        <v>10</v>
      </c>
      <c r="M5" s="4">
        <v>7</v>
      </c>
      <c r="N5" s="4">
        <v>8</v>
      </c>
      <c r="O5" s="4">
        <v>8</v>
      </c>
      <c r="P5" s="4">
        <v>8</v>
      </c>
      <c r="Q5" s="2">
        <f t="shared" si="2"/>
        <v>200</v>
      </c>
      <c r="R5" s="4">
        <v>100</v>
      </c>
      <c r="S5" s="4">
        <v>100</v>
      </c>
      <c r="T5" s="2">
        <f t="shared" si="3"/>
        <v>300</v>
      </c>
      <c r="U5" s="4">
        <v>100</v>
      </c>
      <c r="V5" s="4">
        <v>100</v>
      </c>
      <c r="W5" s="4">
        <v>100</v>
      </c>
    </row>
    <row r="6" spans="1:23" ht="47.25" customHeight="1" x14ac:dyDescent="0.25">
      <c r="A6" s="8">
        <v>2</v>
      </c>
      <c r="B6" s="1" t="s">
        <v>4</v>
      </c>
      <c r="C6" s="2">
        <f t="shared" si="0"/>
        <v>596</v>
      </c>
      <c r="D6" s="2">
        <f t="shared" si="1"/>
        <v>40</v>
      </c>
      <c r="E6" s="4">
        <v>10</v>
      </c>
      <c r="F6" s="4">
        <v>10</v>
      </c>
      <c r="G6" s="4">
        <v>10</v>
      </c>
      <c r="H6" s="4">
        <v>10</v>
      </c>
      <c r="I6" s="2">
        <f>SUM(J6:P6)</f>
        <v>56</v>
      </c>
      <c r="J6" s="4">
        <v>8</v>
      </c>
      <c r="K6" s="4">
        <v>8</v>
      </c>
      <c r="L6" s="4">
        <v>10</v>
      </c>
      <c r="M6" s="4">
        <v>10</v>
      </c>
      <c r="N6" s="4">
        <v>10</v>
      </c>
      <c r="O6" s="4">
        <v>5</v>
      </c>
      <c r="P6" s="4">
        <v>5</v>
      </c>
      <c r="Q6" s="2">
        <f t="shared" si="2"/>
        <v>200</v>
      </c>
      <c r="R6" s="4">
        <v>100</v>
      </c>
      <c r="S6" s="4">
        <v>100</v>
      </c>
      <c r="T6" s="2">
        <f t="shared" si="3"/>
        <v>300</v>
      </c>
      <c r="U6" s="4">
        <v>100</v>
      </c>
      <c r="V6" s="4">
        <v>100</v>
      </c>
      <c r="W6" s="4">
        <v>100</v>
      </c>
    </row>
    <row r="7" spans="1:23" ht="47.25" customHeight="1" x14ac:dyDescent="0.25">
      <c r="A7" s="8">
        <v>3</v>
      </c>
      <c r="B7" s="1" t="s">
        <v>19</v>
      </c>
      <c r="C7" s="2">
        <f t="shared" si="0"/>
        <v>593</v>
      </c>
      <c r="D7" s="2">
        <f t="shared" si="1"/>
        <v>40</v>
      </c>
      <c r="E7" s="4">
        <v>10</v>
      </c>
      <c r="F7" s="4">
        <v>10</v>
      </c>
      <c r="G7" s="4">
        <v>10</v>
      </c>
      <c r="H7" s="4">
        <v>10</v>
      </c>
      <c r="I7" s="2">
        <f>SUM(K7:P7)</f>
        <v>53</v>
      </c>
      <c r="J7" s="4">
        <v>7</v>
      </c>
      <c r="K7" s="4">
        <v>10</v>
      </c>
      <c r="L7" s="4">
        <v>8</v>
      </c>
      <c r="M7" s="4">
        <v>10</v>
      </c>
      <c r="N7" s="4">
        <v>10</v>
      </c>
      <c r="O7" s="4">
        <v>10</v>
      </c>
      <c r="P7" s="4">
        <v>5</v>
      </c>
      <c r="Q7" s="2">
        <f t="shared" si="2"/>
        <v>200</v>
      </c>
      <c r="R7" s="4">
        <v>100</v>
      </c>
      <c r="S7" s="4">
        <v>100</v>
      </c>
      <c r="T7" s="2">
        <f t="shared" si="3"/>
        <v>300</v>
      </c>
      <c r="U7" s="4">
        <v>100</v>
      </c>
      <c r="V7" s="4">
        <v>100</v>
      </c>
      <c r="W7" s="4">
        <v>100</v>
      </c>
    </row>
    <row r="8" spans="1:23" ht="47.25" customHeight="1" x14ac:dyDescent="0.25">
      <c r="A8" s="8">
        <v>4</v>
      </c>
      <c r="B8" s="1" t="s">
        <v>24</v>
      </c>
      <c r="C8" s="2">
        <f t="shared" si="0"/>
        <v>579</v>
      </c>
      <c r="D8" s="2">
        <f t="shared" si="1"/>
        <v>40</v>
      </c>
      <c r="E8" s="4">
        <v>10</v>
      </c>
      <c r="F8" s="4">
        <v>10</v>
      </c>
      <c r="G8" s="4">
        <v>10</v>
      </c>
      <c r="H8" s="4">
        <v>10</v>
      </c>
      <c r="I8" s="2">
        <f t="shared" ref="I8:I34" si="4">SUM(J8:P8)</f>
        <v>49</v>
      </c>
      <c r="J8" s="4">
        <v>10</v>
      </c>
      <c r="K8" s="4">
        <v>10</v>
      </c>
      <c r="L8" s="4">
        <v>9</v>
      </c>
      <c r="M8" s="4">
        <v>7</v>
      </c>
      <c r="N8" s="4">
        <v>5</v>
      </c>
      <c r="O8" s="4">
        <v>4</v>
      </c>
      <c r="P8" s="4">
        <v>4</v>
      </c>
      <c r="Q8" s="2">
        <f t="shared" si="2"/>
        <v>190</v>
      </c>
      <c r="R8" s="4">
        <v>100</v>
      </c>
      <c r="S8" s="4">
        <v>90</v>
      </c>
      <c r="T8" s="2">
        <f t="shared" si="3"/>
        <v>300</v>
      </c>
      <c r="U8" s="4">
        <v>100</v>
      </c>
      <c r="V8" s="4">
        <v>100</v>
      </c>
      <c r="W8" s="4">
        <v>100</v>
      </c>
    </row>
    <row r="9" spans="1:23" ht="47.25" customHeight="1" x14ac:dyDescent="0.25">
      <c r="A9" s="8">
        <v>5</v>
      </c>
      <c r="B9" s="1" t="s">
        <v>10</v>
      </c>
      <c r="C9" s="2">
        <f t="shared" si="0"/>
        <v>575</v>
      </c>
      <c r="D9" s="2">
        <f t="shared" si="1"/>
        <v>36</v>
      </c>
      <c r="E9" s="4">
        <v>8</v>
      </c>
      <c r="F9" s="4">
        <v>8</v>
      </c>
      <c r="G9" s="4">
        <v>10</v>
      </c>
      <c r="H9" s="4">
        <v>10</v>
      </c>
      <c r="I9" s="2">
        <f t="shared" si="4"/>
        <v>59</v>
      </c>
      <c r="J9" s="4">
        <v>8</v>
      </c>
      <c r="K9" s="4">
        <v>8</v>
      </c>
      <c r="L9" s="4">
        <v>10</v>
      </c>
      <c r="M9" s="4">
        <v>8</v>
      </c>
      <c r="N9" s="4">
        <v>7</v>
      </c>
      <c r="O9" s="4">
        <v>10</v>
      </c>
      <c r="P9" s="4">
        <v>8</v>
      </c>
      <c r="Q9" s="2">
        <f t="shared" si="2"/>
        <v>180</v>
      </c>
      <c r="R9" s="4">
        <v>80</v>
      </c>
      <c r="S9" s="4">
        <v>100</v>
      </c>
      <c r="T9" s="2">
        <f t="shared" si="3"/>
        <v>300</v>
      </c>
      <c r="U9" s="4">
        <v>100</v>
      </c>
      <c r="V9" s="4">
        <v>100</v>
      </c>
      <c r="W9" s="4">
        <v>100</v>
      </c>
    </row>
    <row r="10" spans="1:23" ht="47.25" customHeight="1" x14ac:dyDescent="0.25">
      <c r="A10" s="8">
        <v>6</v>
      </c>
      <c r="B10" s="1" t="s">
        <v>6</v>
      </c>
      <c r="C10" s="2">
        <f t="shared" si="0"/>
        <v>568</v>
      </c>
      <c r="D10" s="2">
        <f t="shared" si="1"/>
        <v>40</v>
      </c>
      <c r="E10" s="4">
        <v>10</v>
      </c>
      <c r="F10" s="4">
        <v>10</v>
      </c>
      <c r="G10" s="4">
        <v>10</v>
      </c>
      <c r="H10" s="4">
        <v>10</v>
      </c>
      <c r="I10" s="2">
        <f t="shared" si="4"/>
        <v>48</v>
      </c>
      <c r="J10" s="4">
        <v>7</v>
      </c>
      <c r="K10" s="4">
        <v>7</v>
      </c>
      <c r="L10" s="4">
        <v>8</v>
      </c>
      <c r="M10" s="4">
        <v>4</v>
      </c>
      <c r="N10" s="4">
        <v>7</v>
      </c>
      <c r="O10" s="4">
        <v>10</v>
      </c>
      <c r="P10" s="4">
        <v>5</v>
      </c>
      <c r="Q10" s="2">
        <f t="shared" si="2"/>
        <v>200</v>
      </c>
      <c r="R10" s="4">
        <v>100</v>
      </c>
      <c r="S10" s="4">
        <v>100</v>
      </c>
      <c r="T10" s="2">
        <f t="shared" si="3"/>
        <v>280</v>
      </c>
      <c r="U10" s="4">
        <v>80</v>
      </c>
      <c r="V10" s="4">
        <v>100</v>
      </c>
      <c r="W10" s="4">
        <v>100</v>
      </c>
    </row>
    <row r="11" spans="1:23" ht="47.25" customHeight="1" x14ac:dyDescent="0.25">
      <c r="A11" s="8">
        <v>7</v>
      </c>
      <c r="B11" s="1" t="s">
        <v>3</v>
      </c>
      <c r="C11" s="2">
        <f t="shared" si="0"/>
        <v>567</v>
      </c>
      <c r="D11" s="2">
        <f t="shared" si="1"/>
        <v>38</v>
      </c>
      <c r="E11" s="4">
        <v>8</v>
      </c>
      <c r="F11" s="4">
        <v>10</v>
      </c>
      <c r="G11" s="4">
        <v>10</v>
      </c>
      <c r="H11" s="4">
        <v>10</v>
      </c>
      <c r="I11" s="2">
        <f t="shared" si="4"/>
        <v>49</v>
      </c>
      <c r="J11" s="4">
        <v>6</v>
      </c>
      <c r="K11" s="4">
        <v>8</v>
      </c>
      <c r="L11" s="4">
        <v>8</v>
      </c>
      <c r="M11" s="4">
        <v>8</v>
      </c>
      <c r="N11" s="4">
        <v>10</v>
      </c>
      <c r="O11" s="4">
        <v>5</v>
      </c>
      <c r="P11" s="4">
        <v>4</v>
      </c>
      <c r="Q11" s="2">
        <f t="shared" si="2"/>
        <v>200</v>
      </c>
      <c r="R11" s="4">
        <v>100</v>
      </c>
      <c r="S11" s="4">
        <v>100</v>
      </c>
      <c r="T11" s="2">
        <f t="shared" si="3"/>
        <v>280</v>
      </c>
      <c r="U11" s="4">
        <v>80</v>
      </c>
      <c r="V11" s="4">
        <v>100</v>
      </c>
      <c r="W11" s="4">
        <v>100</v>
      </c>
    </row>
    <row r="12" spans="1:23" ht="47.25" customHeight="1" x14ac:dyDescent="0.25">
      <c r="A12" s="8">
        <v>8</v>
      </c>
      <c r="B12" s="1" t="s">
        <v>14</v>
      </c>
      <c r="C12" s="2">
        <f t="shared" si="0"/>
        <v>565</v>
      </c>
      <c r="D12" s="2">
        <f t="shared" si="1"/>
        <v>36</v>
      </c>
      <c r="E12" s="4">
        <v>8</v>
      </c>
      <c r="F12" s="4">
        <v>10</v>
      </c>
      <c r="G12" s="4">
        <v>10</v>
      </c>
      <c r="H12" s="4">
        <v>8</v>
      </c>
      <c r="I12" s="2">
        <f t="shared" si="4"/>
        <v>39</v>
      </c>
      <c r="J12" s="4">
        <v>7</v>
      </c>
      <c r="K12" s="4">
        <v>8</v>
      </c>
      <c r="L12" s="4">
        <v>8</v>
      </c>
      <c r="M12" s="4">
        <v>0</v>
      </c>
      <c r="N12" s="4">
        <v>8</v>
      </c>
      <c r="O12" s="4">
        <v>8</v>
      </c>
      <c r="P12" s="4">
        <v>0</v>
      </c>
      <c r="Q12" s="2">
        <f t="shared" si="2"/>
        <v>200</v>
      </c>
      <c r="R12" s="4">
        <v>100</v>
      </c>
      <c r="S12" s="4">
        <v>100</v>
      </c>
      <c r="T12" s="2">
        <f t="shared" si="3"/>
        <v>290</v>
      </c>
      <c r="U12" s="4">
        <v>90</v>
      </c>
      <c r="V12" s="4">
        <v>100</v>
      </c>
      <c r="W12" s="4">
        <v>100</v>
      </c>
    </row>
    <row r="13" spans="1:23" ht="47.25" customHeight="1" x14ac:dyDescent="0.25">
      <c r="A13" s="8">
        <v>9</v>
      </c>
      <c r="B13" s="1" t="s">
        <v>16</v>
      </c>
      <c r="C13" s="2">
        <f t="shared" si="0"/>
        <v>563</v>
      </c>
      <c r="D13" s="2">
        <f t="shared" si="1"/>
        <v>34</v>
      </c>
      <c r="E13" s="4">
        <v>10</v>
      </c>
      <c r="F13" s="4">
        <v>10</v>
      </c>
      <c r="G13" s="4">
        <v>10</v>
      </c>
      <c r="H13" s="4">
        <v>4</v>
      </c>
      <c r="I13" s="2">
        <f t="shared" si="4"/>
        <v>49</v>
      </c>
      <c r="J13" s="4">
        <v>5</v>
      </c>
      <c r="K13" s="4">
        <v>8</v>
      </c>
      <c r="L13" s="4">
        <v>10</v>
      </c>
      <c r="M13" s="4">
        <v>8</v>
      </c>
      <c r="N13" s="4">
        <v>8</v>
      </c>
      <c r="O13" s="4">
        <v>5</v>
      </c>
      <c r="P13" s="4">
        <v>5</v>
      </c>
      <c r="Q13" s="2">
        <f t="shared" si="2"/>
        <v>200</v>
      </c>
      <c r="R13" s="4">
        <v>100</v>
      </c>
      <c r="S13" s="4">
        <v>100</v>
      </c>
      <c r="T13" s="2">
        <f t="shared" si="3"/>
        <v>280</v>
      </c>
      <c r="U13" s="4">
        <v>80</v>
      </c>
      <c r="V13" s="4">
        <v>100</v>
      </c>
      <c r="W13" s="4">
        <v>100</v>
      </c>
    </row>
    <row r="14" spans="1:23" ht="47.25" customHeight="1" x14ac:dyDescent="0.25">
      <c r="A14" s="8">
        <v>10</v>
      </c>
      <c r="B14" s="1" t="s">
        <v>32</v>
      </c>
      <c r="C14" s="2">
        <f t="shared" si="0"/>
        <v>542</v>
      </c>
      <c r="D14" s="2">
        <f t="shared" si="1"/>
        <v>32</v>
      </c>
      <c r="E14" s="4">
        <v>7</v>
      </c>
      <c r="F14" s="4">
        <v>7</v>
      </c>
      <c r="G14" s="4">
        <v>8</v>
      </c>
      <c r="H14" s="4">
        <v>10</v>
      </c>
      <c r="I14" s="2">
        <f t="shared" si="4"/>
        <v>50</v>
      </c>
      <c r="J14" s="4">
        <v>9</v>
      </c>
      <c r="K14" s="4">
        <v>8</v>
      </c>
      <c r="L14" s="4">
        <v>8</v>
      </c>
      <c r="M14" s="4">
        <v>7</v>
      </c>
      <c r="N14" s="4">
        <v>8</v>
      </c>
      <c r="O14" s="4">
        <v>5</v>
      </c>
      <c r="P14" s="4">
        <v>5</v>
      </c>
      <c r="Q14" s="2">
        <f t="shared" si="2"/>
        <v>190</v>
      </c>
      <c r="R14" s="4">
        <v>100</v>
      </c>
      <c r="S14" s="4">
        <v>90</v>
      </c>
      <c r="T14" s="2">
        <f t="shared" si="3"/>
        <v>270</v>
      </c>
      <c r="U14" s="4">
        <v>100</v>
      </c>
      <c r="V14" s="4">
        <v>90</v>
      </c>
      <c r="W14" s="4">
        <v>80</v>
      </c>
    </row>
    <row r="15" spans="1:23" ht="47.25" customHeight="1" x14ac:dyDescent="0.25">
      <c r="A15" s="8">
        <v>11</v>
      </c>
      <c r="B15" s="1" t="s">
        <v>25</v>
      </c>
      <c r="C15" s="2">
        <f t="shared" si="0"/>
        <v>541</v>
      </c>
      <c r="D15" s="2">
        <f t="shared" si="1"/>
        <v>35</v>
      </c>
      <c r="E15" s="4">
        <v>10</v>
      </c>
      <c r="F15" s="4">
        <v>10</v>
      </c>
      <c r="G15" s="4">
        <v>7</v>
      </c>
      <c r="H15" s="4">
        <v>8</v>
      </c>
      <c r="I15" s="2">
        <f t="shared" si="4"/>
        <v>51</v>
      </c>
      <c r="J15" s="4">
        <v>8</v>
      </c>
      <c r="K15" s="4">
        <v>8</v>
      </c>
      <c r="L15" s="4">
        <v>8</v>
      </c>
      <c r="M15" s="4">
        <v>7</v>
      </c>
      <c r="N15" s="4">
        <v>7</v>
      </c>
      <c r="O15" s="4">
        <v>5</v>
      </c>
      <c r="P15" s="4">
        <v>8</v>
      </c>
      <c r="Q15" s="2">
        <f t="shared" si="2"/>
        <v>185</v>
      </c>
      <c r="R15" s="4">
        <v>85</v>
      </c>
      <c r="S15" s="4">
        <v>100</v>
      </c>
      <c r="T15" s="2">
        <f t="shared" si="3"/>
        <v>270</v>
      </c>
      <c r="U15" s="4">
        <v>85</v>
      </c>
      <c r="V15" s="4">
        <v>100</v>
      </c>
      <c r="W15" s="4">
        <v>85</v>
      </c>
    </row>
    <row r="16" spans="1:23" ht="47.25" customHeight="1" x14ac:dyDescent="0.25">
      <c r="A16" s="8">
        <v>12</v>
      </c>
      <c r="B16" s="1" t="s">
        <v>13</v>
      </c>
      <c r="C16" s="2">
        <f t="shared" si="0"/>
        <v>539</v>
      </c>
      <c r="D16" s="2">
        <f t="shared" si="1"/>
        <v>36</v>
      </c>
      <c r="E16" s="4">
        <v>8</v>
      </c>
      <c r="F16" s="4">
        <v>10</v>
      </c>
      <c r="G16" s="4">
        <v>10</v>
      </c>
      <c r="H16" s="4">
        <v>8</v>
      </c>
      <c r="I16" s="2">
        <f t="shared" si="4"/>
        <v>43</v>
      </c>
      <c r="J16" s="4">
        <v>8</v>
      </c>
      <c r="K16" s="4">
        <v>8</v>
      </c>
      <c r="L16" s="4">
        <v>8</v>
      </c>
      <c r="M16" s="4">
        <v>5</v>
      </c>
      <c r="N16" s="4">
        <v>7</v>
      </c>
      <c r="O16" s="4">
        <v>7</v>
      </c>
      <c r="P16" s="4">
        <v>0</v>
      </c>
      <c r="Q16" s="2">
        <f t="shared" si="2"/>
        <v>190</v>
      </c>
      <c r="R16" s="4">
        <v>100</v>
      </c>
      <c r="S16" s="4">
        <v>90</v>
      </c>
      <c r="T16" s="2">
        <f t="shared" si="3"/>
        <v>270</v>
      </c>
      <c r="U16" s="4">
        <v>80</v>
      </c>
      <c r="V16" s="4">
        <v>90</v>
      </c>
      <c r="W16" s="4">
        <v>100</v>
      </c>
    </row>
    <row r="17" spans="1:23" ht="47.25" customHeight="1" x14ac:dyDescent="0.25">
      <c r="A17" s="8">
        <v>13</v>
      </c>
      <c r="B17" s="1" t="s">
        <v>22</v>
      </c>
      <c r="C17" s="2">
        <f t="shared" si="0"/>
        <v>537</v>
      </c>
      <c r="D17" s="2">
        <f t="shared" si="1"/>
        <v>36</v>
      </c>
      <c r="E17" s="4">
        <v>8</v>
      </c>
      <c r="F17" s="4">
        <v>10</v>
      </c>
      <c r="G17" s="4">
        <v>8</v>
      </c>
      <c r="H17" s="4">
        <v>10</v>
      </c>
      <c r="I17" s="2">
        <f t="shared" si="4"/>
        <v>51</v>
      </c>
      <c r="J17" s="4">
        <v>5</v>
      </c>
      <c r="K17" s="4">
        <v>10</v>
      </c>
      <c r="L17" s="4">
        <v>8</v>
      </c>
      <c r="M17" s="4">
        <v>10</v>
      </c>
      <c r="N17" s="4">
        <v>7</v>
      </c>
      <c r="O17" s="4">
        <v>7</v>
      </c>
      <c r="P17" s="4">
        <v>4</v>
      </c>
      <c r="Q17" s="2">
        <f t="shared" si="2"/>
        <v>190</v>
      </c>
      <c r="R17" s="4">
        <v>100</v>
      </c>
      <c r="S17" s="4">
        <v>90</v>
      </c>
      <c r="T17" s="2">
        <f t="shared" si="3"/>
        <v>260</v>
      </c>
      <c r="U17" s="4">
        <v>80</v>
      </c>
      <c r="V17" s="4">
        <v>90</v>
      </c>
      <c r="W17" s="4">
        <v>90</v>
      </c>
    </row>
    <row r="18" spans="1:23" ht="47.25" customHeight="1" x14ac:dyDescent="0.25">
      <c r="A18" s="8">
        <v>14</v>
      </c>
      <c r="B18" s="1" t="s">
        <v>21</v>
      </c>
      <c r="C18" s="2">
        <f t="shared" si="0"/>
        <v>536</v>
      </c>
      <c r="D18" s="2">
        <f t="shared" si="1"/>
        <v>35</v>
      </c>
      <c r="E18" s="4">
        <v>8</v>
      </c>
      <c r="F18" s="4">
        <v>10</v>
      </c>
      <c r="G18" s="4">
        <v>10</v>
      </c>
      <c r="H18" s="4">
        <v>7</v>
      </c>
      <c r="I18" s="2">
        <f t="shared" si="4"/>
        <v>61</v>
      </c>
      <c r="J18" s="4">
        <v>9</v>
      </c>
      <c r="K18" s="4">
        <v>9</v>
      </c>
      <c r="L18" s="4">
        <v>10</v>
      </c>
      <c r="M18" s="4">
        <v>10</v>
      </c>
      <c r="N18" s="4">
        <v>7</v>
      </c>
      <c r="O18" s="4">
        <v>8</v>
      </c>
      <c r="P18" s="4">
        <v>8</v>
      </c>
      <c r="Q18" s="2">
        <f t="shared" si="2"/>
        <v>180</v>
      </c>
      <c r="R18" s="4">
        <v>90</v>
      </c>
      <c r="S18" s="4">
        <v>90</v>
      </c>
      <c r="T18" s="2">
        <f t="shared" si="3"/>
        <v>260</v>
      </c>
      <c r="U18" s="4">
        <v>90</v>
      </c>
      <c r="V18" s="4">
        <v>80</v>
      </c>
      <c r="W18" s="4">
        <v>90</v>
      </c>
    </row>
    <row r="19" spans="1:23" ht="47.25" customHeight="1" x14ac:dyDescent="0.25">
      <c r="A19" s="8">
        <v>15</v>
      </c>
      <c r="B19" s="1" t="s">
        <v>31</v>
      </c>
      <c r="C19" s="2">
        <f t="shared" si="0"/>
        <v>532</v>
      </c>
      <c r="D19" s="2">
        <f t="shared" si="1"/>
        <v>34</v>
      </c>
      <c r="E19" s="4">
        <v>8</v>
      </c>
      <c r="F19" s="4">
        <v>8</v>
      </c>
      <c r="G19" s="4">
        <v>10</v>
      </c>
      <c r="H19" s="4">
        <v>8</v>
      </c>
      <c r="I19" s="2">
        <f t="shared" si="4"/>
        <v>38</v>
      </c>
      <c r="J19" s="4">
        <v>7</v>
      </c>
      <c r="K19" s="4">
        <v>8</v>
      </c>
      <c r="L19" s="4">
        <v>8</v>
      </c>
      <c r="M19" s="4">
        <v>0</v>
      </c>
      <c r="N19" s="4">
        <v>7</v>
      </c>
      <c r="O19" s="4">
        <v>8</v>
      </c>
      <c r="P19" s="4">
        <v>0</v>
      </c>
      <c r="Q19" s="2">
        <f t="shared" si="2"/>
        <v>200</v>
      </c>
      <c r="R19" s="4">
        <v>100</v>
      </c>
      <c r="S19" s="4">
        <v>100</v>
      </c>
      <c r="T19" s="2">
        <f t="shared" si="3"/>
        <v>260</v>
      </c>
      <c r="U19" s="4">
        <v>80</v>
      </c>
      <c r="V19" s="4">
        <v>80</v>
      </c>
      <c r="W19" s="4">
        <v>100</v>
      </c>
    </row>
    <row r="20" spans="1:23" ht="47.25" customHeight="1" x14ac:dyDescent="0.25">
      <c r="A20" s="8">
        <v>16</v>
      </c>
      <c r="B20" s="1" t="s">
        <v>15</v>
      </c>
      <c r="C20" s="2">
        <f t="shared" si="0"/>
        <v>531</v>
      </c>
      <c r="D20" s="2">
        <f t="shared" si="1"/>
        <v>37</v>
      </c>
      <c r="E20" s="4">
        <v>10</v>
      </c>
      <c r="F20" s="4">
        <v>10</v>
      </c>
      <c r="G20" s="4">
        <v>7</v>
      </c>
      <c r="H20" s="4">
        <v>10</v>
      </c>
      <c r="I20" s="2">
        <f t="shared" si="4"/>
        <v>54</v>
      </c>
      <c r="J20" s="4">
        <v>8</v>
      </c>
      <c r="K20" s="4">
        <v>8</v>
      </c>
      <c r="L20" s="4">
        <v>10</v>
      </c>
      <c r="M20" s="4">
        <v>7</v>
      </c>
      <c r="N20" s="4">
        <v>7</v>
      </c>
      <c r="O20" s="4">
        <v>7</v>
      </c>
      <c r="P20" s="4">
        <v>7</v>
      </c>
      <c r="Q20" s="2">
        <f t="shared" si="2"/>
        <v>200</v>
      </c>
      <c r="R20" s="4">
        <v>100</v>
      </c>
      <c r="S20" s="4">
        <v>100</v>
      </c>
      <c r="T20" s="2">
        <f t="shared" si="3"/>
        <v>240</v>
      </c>
      <c r="U20" s="4">
        <v>80</v>
      </c>
      <c r="V20" s="4">
        <v>80</v>
      </c>
      <c r="W20" s="4">
        <v>80</v>
      </c>
    </row>
    <row r="21" spans="1:23" ht="47.25" customHeight="1" x14ac:dyDescent="0.25">
      <c r="A21" s="8">
        <v>17</v>
      </c>
      <c r="B21" s="1" t="s">
        <v>9</v>
      </c>
      <c r="C21" s="2">
        <f t="shared" si="0"/>
        <v>530</v>
      </c>
      <c r="D21" s="2">
        <f t="shared" si="1"/>
        <v>31</v>
      </c>
      <c r="E21" s="4">
        <v>8</v>
      </c>
      <c r="F21" s="4">
        <v>8</v>
      </c>
      <c r="G21" s="4">
        <v>7</v>
      </c>
      <c r="H21" s="4">
        <v>8</v>
      </c>
      <c r="I21" s="2">
        <f t="shared" si="4"/>
        <v>49</v>
      </c>
      <c r="J21" s="4">
        <v>7</v>
      </c>
      <c r="K21" s="4">
        <v>7</v>
      </c>
      <c r="L21" s="4">
        <v>10</v>
      </c>
      <c r="M21" s="4">
        <v>7</v>
      </c>
      <c r="N21" s="4">
        <v>8</v>
      </c>
      <c r="O21" s="4">
        <v>5</v>
      </c>
      <c r="P21" s="4">
        <v>5</v>
      </c>
      <c r="Q21" s="2">
        <f t="shared" si="2"/>
        <v>180</v>
      </c>
      <c r="R21" s="4">
        <v>90</v>
      </c>
      <c r="S21" s="4">
        <v>90</v>
      </c>
      <c r="T21" s="2">
        <f t="shared" si="3"/>
        <v>270</v>
      </c>
      <c r="U21" s="4">
        <v>100</v>
      </c>
      <c r="V21" s="4">
        <v>90</v>
      </c>
      <c r="W21" s="4">
        <v>80</v>
      </c>
    </row>
    <row r="22" spans="1:23" ht="47.25" customHeight="1" x14ac:dyDescent="0.25">
      <c r="A22" s="8">
        <v>17</v>
      </c>
      <c r="B22" s="1" t="s">
        <v>18</v>
      </c>
      <c r="C22" s="2">
        <f t="shared" si="0"/>
        <v>530</v>
      </c>
      <c r="D22" s="2">
        <f t="shared" si="1"/>
        <v>37</v>
      </c>
      <c r="E22" s="4">
        <v>10</v>
      </c>
      <c r="F22" s="4">
        <v>7</v>
      </c>
      <c r="G22" s="4">
        <v>10</v>
      </c>
      <c r="H22" s="4">
        <v>10</v>
      </c>
      <c r="I22" s="2">
        <f t="shared" si="4"/>
        <v>43</v>
      </c>
      <c r="J22" s="4">
        <v>7</v>
      </c>
      <c r="K22" s="4">
        <v>8</v>
      </c>
      <c r="L22" s="4">
        <v>10</v>
      </c>
      <c r="M22" s="4">
        <v>0</v>
      </c>
      <c r="N22" s="4">
        <v>7</v>
      </c>
      <c r="O22" s="4">
        <v>5</v>
      </c>
      <c r="P22" s="4">
        <v>6</v>
      </c>
      <c r="Q22" s="2">
        <f t="shared" si="2"/>
        <v>180</v>
      </c>
      <c r="R22" s="4">
        <v>90</v>
      </c>
      <c r="S22" s="4">
        <v>90</v>
      </c>
      <c r="T22" s="2">
        <f t="shared" si="3"/>
        <v>270</v>
      </c>
      <c r="U22" s="4">
        <v>80</v>
      </c>
      <c r="V22" s="4">
        <v>90</v>
      </c>
      <c r="W22" s="4">
        <v>100</v>
      </c>
    </row>
    <row r="23" spans="1:23" ht="47.25" customHeight="1" x14ac:dyDescent="0.25">
      <c r="A23" s="8">
        <v>18</v>
      </c>
      <c r="B23" s="1" t="s">
        <v>11</v>
      </c>
      <c r="C23" s="2">
        <f t="shared" si="0"/>
        <v>528</v>
      </c>
      <c r="D23" s="2">
        <f t="shared" si="1"/>
        <v>40</v>
      </c>
      <c r="E23" s="4">
        <v>10</v>
      </c>
      <c r="F23" s="4">
        <v>10</v>
      </c>
      <c r="G23" s="4">
        <v>10</v>
      </c>
      <c r="H23" s="4">
        <v>10</v>
      </c>
      <c r="I23" s="2">
        <f t="shared" si="4"/>
        <v>48</v>
      </c>
      <c r="J23" s="4">
        <v>7</v>
      </c>
      <c r="K23" s="4">
        <v>7</v>
      </c>
      <c r="L23" s="4">
        <v>10</v>
      </c>
      <c r="M23" s="4">
        <v>8</v>
      </c>
      <c r="N23" s="4">
        <v>7</v>
      </c>
      <c r="O23" s="4">
        <v>4</v>
      </c>
      <c r="P23" s="4">
        <v>5</v>
      </c>
      <c r="Q23" s="2">
        <f t="shared" si="2"/>
        <v>190</v>
      </c>
      <c r="R23" s="4">
        <v>90</v>
      </c>
      <c r="S23" s="4">
        <v>100</v>
      </c>
      <c r="T23" s="2">
        <f t="shared" si="3"/>
        <v>250</v>
      </c>
      <c r="U23" s="4">
        <v>70</v>
      </c>
      <c r="V23" s="4">
        <v>100</v>
      </c>
      <c r="W23" s="4">
        <v>80</v>
      </c>
    </row>
    <row r="24" spans="1:23" ht="47.25" customHeight="1" x14ac:dyDescent="0.25">
      <c r="A24" s="8">
        <v>18</v>
      </c>
      <c r="B24" s="1" t="s">
        <v>17</v>
      </c>
      <c r="C24" s="2">
        <f t="shared" si="0"/>
        <v>528</v>
      </c>
      <c r="D24" s="2">
        <f t="shared" si="1"/>
        <v>35</v>
      </c>
      <c r="E24" s="4">
        <v>10</v>
      </c>
      <c r="F24" s="4">
        <v>7</v>
      </c>
      <c r="G24" s="4">
        <v>10</v>
      </c>
      <c r="H24" s="4">
        <v>8</v>
      </c>
      <c r="I24" s="2">
        <f t="shared" si="4"/>
        <v>43</v>
      </c>
      <c r="J24" s="4">
        <v>7</v>
      </c>
      <c r="K24" s="4">
        <v>8</v>
      </c>
      <c r="L24" s="4">
        <v>10</v>
      </c>
      <c r="M24" s="4">
        <v>0</v>
      </c>
      <c r="N24" s="4">
        <v>7</v>
      </c>
      <c r="O24" s="4">
        <v>5</v>
      </c>
      <c r="P24" s="4">
        <v>6</v>
      </c>
      <c r="Q24" s="2">
        <f t="shared" si="2"/>
        <v>180</v>
      </c>
      <c r="R24" s="4">
        <v>90</v>
      </c>
      <c r="S24" s="4">
        <v>90</v>
      </c>
      <c r="T24" s="2">
        <f t="shared" si="3"/>
        <v>270</v>
      </c>
      <c r="U24" s="4">
        <v>80</v>
      </c>
      <c r="V24" s="4">
        <v>90</v>
      </c>
      <c r="W24" s="4">
        <v>100</v>
      </c>
    </row>
    <row r="25" spans="1:23" ht="47.25" customHeight="1" x14ac:dyDescent="0.25">
      <c r="A25" s="8">
        <v>19</v>
      </c>
      <c r="B25" s="1" t="s">
        <v>27</v>
      </c>
      <c r="C25" s="2">
        <f t="shared" si="0"/>
        <v>526</v>
      </c>
      <c r="D25" s="2">
        <f t="shared" si="1"/>
        <v>38</v>
      </c>
      <c r="E25" s="4">
        <v>8</v>
      </c>
      <c r="F25" s="4">
        <v>10</v>
      </c>
      <c r="G25" s="4">
        <v>10</v>
      </c>
      <c r="H25" s="4">
        <v>10</v>
      </c>
      <c r="I25" s="2">
        <f t="shared" si="4"/>
        <v>48</v>
      </c>
      <c r="J25" s="4">
        <v>8</v>
      </c>
      <c r="K25" s="4">
        <v>8</v>
      </c>
      <c r="L25" s="4">
        <v>8</v>
      </c>
      <c r="M25" s="4">
        <v>5</v>
      </c>
      <c r="N25" s="4">
        <v>8</v>
      </c>
      <c r="O25" s="4">
        <v>6</v>
      </c>
      <c r="P25" s="4">
        <v>5</v>
      </c>
      <c r="Q25" s="2">
        <f t="shared" si="2"/>
        <v>180</v>
      </c>
      <c r="R25" s="4">
        <v>100</v>
      </c>
      <c r="S25" s="4">
        <v>80</v>
      </c>
      <c r="T25" s="2">
        <f t="shared" si="3"/>
        <v>260</v>
      </c>
      <c r="U25" s="4">
        <v>100</v>
      </c>
      <c r="V25" s="4">
        <v>80</v>
      </c>
      <c r="W25" s="4">
        <v>80</v>
      </c>
    </row>
    <row r="26" spans="1:23" ht="47.25" customHeight="1" x14ac:dyDescent="0.25">
      <c r="A26" s="8">
        <v>20</v>
      </c>
      <c r="B26" s="1" t="s">
        <v>26</v>
      </c>
      <c r="C26" s="2">
        <f t="shared" si="0"/>
        <v>525</v>
      </c>
      <c r="D26" s="2">
        <f t="shared" si="1"/>
        <v>35</v>
      </c>
      <c r="E26" s="4">
        <v>10</v>
      </c>
      <c r="F26" s="4">
        <v>10</v>
      </c>
      <c r="G26" s="4">
        <v>10</v>
      </c>
      <c r="H26" s="4">
        <v>5</v>
      </c>
      <c r="I26" s="2">
        <f t="shared" si="4"/>
        <v>50</v>
      </c>
      <c r="J26" s="4">
        <v>7</v>
      </c>
      <c r="K26" s="4">
        <v>8</v>
      </c>
      <c r="L26" s="4">
        <v>8</v>
      </c>
      <c r="M26" s="4">
        <v>8</v>
      </c>
      <c r="N26" s="4">
        <v>7</v>
      </c>
      <c r="O26" s="4">
        <v>8</v>
      </c>
      <c r="P26" s="4">
        <v>4</v>
      </c>
      <c r="Q26" s="2">
        <f t="shared" si="2"/>
        <v>180</v>
      </c>
      <c r="R26" s="4">
        <v>90</v>
      </c>
      <c r="S26" s="4">
        <v>90</v>
      </c>
      <c r="T26" s="2">
        <f t="shared" si="3"/>
        <v>260</v>
      </c>
      <c r="U26" s="4">
        <v>90</v>
      </c>
      <c r="V26" s="4">
        <v>80</v>
      </c>
      <c r="W26" s="4">
        <v>90</v>
      </c>
    </row>
    <row r="27" spans="1:23" ht="47.25" customHeight="1" x14ac:dyDescent="0.25">
      <c r="A27" s="8">
        <v>21</v>
      </c>
      <c r="B27" s="1" t="s">
        <v>12</v>
      </c>
      <c r="C27" s="2">
        <f t="shared" si="0"/>
        <v>524</v>
      </c>
      <c r="D27" s="2">
        <f t="shared" si="1"/>
        <v>31</v>
      </c>
      <c r="E27" s="4">
        <v>8</v>
      </c>
      <c r="F27" s="4">
        <v>8</v>
      </c>
      <c r="G27" s="4">
        <v>8</v>
      </c>
      <c r="H27" s="4">
        <v>7</v>
      </c>
      <c r="I27" s="2">
        <f t="shared" si="4"/>
        <v>43</v>
      </c>
      <c r="J27" s="4">
        <v>8</v>
      </c>
      <c r="K27" s="4">
        <v>8</v>
      </c>
      <c r="L27" s="4">
        <v>7</v>
      </c>
      <c r="M27" s="4">
        <v>5</v>
      </c>
      <c r="N27" s="4">
        <v>7</v>
      </c>
      <c r="O27" s="4">
        <v>5</v>
      </c>
      <c r="P27" s="4">
        <v>3</v>
      </c>
      <c r="Q27" s="2">
        <f t="shared" si="2"/>
        <v>180</v>
      </c>
      <c r="R27" s="4">
        <v>90</v>
      </c>
      <c r="S27" s="4">
        <v>90</v>
      </c>
      <c r="T27" s="2">
        <f t="shared" si="3"/>
        <v>270</v>
      </c>
      <c r="U27" s="4">
        <v>90</v>
      </c>
      <c r="V27" s="4">
        <v>90</v>
      </c>
      <c r="W27" s="4">
        <v>90</v>
      </c>
    </row>
    <row r="28" spans="1:23" ht="47.25" customHeight="1" x14ac:dyDescent="0.25">
      <c r="A28" s="8">
        <v>22</v>
      </c>
      <c r="B28" s="1" t="s">
        <v>5</v>
      </c>
      <c r="C28" s="2">
        <f t="shared" si="0"/>
        <v>520</v>
      </c>
      <c r="D28" s="2">
        <f t="shared" si="1"/>
        <v>38</v>
      </c>
      <c r="E28" s="4">
        <v>10</v>
      </c>
      <c r="F28" s="4">
        <v>10</v>
      </c>
      <c r="G28" s="4">
        <v>8</v>
      </c>
      <c r="H28" s="4">
        <v>10</v>
      </c>
      <c r="I28" s="2">
        <f t="shared" si="4"/>
        <v>52</v>
      </c>
      <c r="J28" s="4">
        <v>8</v>
      </c>
      <c r="K28" s="4">
        <v>10</v>
      </c>
      <c r="L28" s="4">
        <v>10</v>
      </c>
      <c r="M28" s="4">
        <v>10</v>
      </c>
      <c r="N28" s="4">
        <v>8</v>
      </c>
      <c r="O28" s="4">
        <v>4</v>
      </c>
      <c r="P28" s="4">
        <v>2</v>
      </c>
      <c r="Q28" s="2">
        <f t="shared" si="2"/>
        <v>180</v>
      </c>
      <c r="R28" s="4">
        <v>100</v>
      </c>
      <c r="S28" s="4">
        <v>80</v>
      </c>
      <c r="T28" s="2">
        <f t="shared" si="3"/>
        <v>250</v>
      </c>
      <c r="U28" s="4">
        <v>80</v>
      </c>
      <c r="V28" s="4">
        <v>90</v>
      </c>
      <c r="W28" s="4">
        <v>80</v>
      </c>
    </row>
    <row r="29" spans="1:23" ht="47.25" customHeight="1" x14ac:dyDescent="0.25">
      <c r="A29" s="8">
        <v>22</v>
      </c>
      <c r="B29" s="1" t="s">
        <v>20</v>
      </c>
      <c r="C29" s="2">
        <f t="shared" si="0"/>
        <v>520</v>
      </c>
      <c r="D29" s="2">
        <f t="shared" si="1"/>
        <v>35</v>
      </c>
      <c r="E29" s="4">
        <v>8</v>
      </c>
      <c r="F29" s="4">
        <v>9</v>
      </c>
      <c r="G29" s="4">
        <v>10</v>
      </c>
      <c r="H29" s="4">
        <v>8</v>
      </c>
      <c r="I29" s="2">
        <f t="shared" si="4"/>
        <v>55</v>
      </c>
      <c r="J29" s="4">
        <v>8</v>
      </c>
      <c r="K29" s="4">
        <v>8</v>
      </c>
      <c r="L29" s="4">
        <v>10</v>
      </c>
      <c r="M29" s="4">
        <v>7</v>
      </c>
      <c r="N29" s="4">
        <v>10</v>
      </c>
      <c r="O29" s="4">
        <v>4</v>
      </c>
      <c r="P29" s="4">
        <v>8</v>
      </c>
      <c r="Q29" s="2">
        <f t="shared" si="2"/>
        <v>160</v>
      </c>
      <c r="R29" s="4">
        <v>80</v>
      </c>
      <c r="S29" s="4">
        <v>80</v>
      </c>
      <c r="T29" s="2">
        <f t="shared" si="3"/>
        <v>270</v>
      </c>
      <c r="U29" s="4">
        <v>90</v>
      </c>
      <c r="V29" s="4">
        <v>90</v>
      </c>
      <c r="W29" s="4">
        <v>90</v>
      </c>
    </row>
    <row r="30" spans="1:23" ht="47.25" customHeight="1" x14ac:dyDescent="0.25">
      <c r="A30" s="8">
        <v>23</v>
      </c>
      <c r="B30" s="1" t="s">
        <v>28</v>
      </c>
      <c r="C30" s="2">
        <f t="shared" si="0"/>
        <v>514</v>
      </c>
      <c r="D30" s="2">
        <f t="shared" si="1"/>
        <v>32</v>
      </c>
      <c r="E30" s="4">
        <v>7</v>
      </c>
      <c r="F30" s="4">
        <v>10</v>
      </c>
      <c r="G30" s="4">
        <v>10</v>
      </c>
      <c r="H30" s="4">
        <v>5</v>
      </c>
      <c r="I30" s="2">
        <f t="shared" si="4"/>
        <v>52</v>
      </c>
      <c r="J30" s="4">
        <v>7</v>
      </c>
      <c r="K30" s="4">
        <v>10</v>
      </c>
      <c r="L30" s="4">
        <v>8</v>
      </c>
      <c r="M30" s="4">
        <v>10</v>
      </c>
      <c r="N30" s="4">
        <v>8</v>
      </c>
      <c r="O30" s="4">
        <v>5</v>
      </c>
      <c r="P30" s="4">
        <v>4</v>
      </c>
      <c r="Q30" s="2">
        <f t="shared" si="2"/>
        <v>200</v>
      </c>
      <c r="R30" s="4">
        <v>100</v>
      </c>
      <c r="S30" s="4">
        <v>100</v>
      </c>
      <c r="T30" s="2">
        <f t="shared" si="3"/>
        <v>230</v>
      </c>
      <c r="U30" s="4">
        <v>60</v>
      </c>
      <c r="V30" s="4">
        <v>100</v>
      </c>
      <c r="W30" s="4">
        <v>70</v>
      </c>
    </row>
    <row r="31" spans="1:23" ht="47.25" customHeight="1" x14ac:dyDescent="0.25">
      <c r="A31" s="8">
        <v>24</v>
      </c>
      <c r="B31" s="1" t="s">
        <v>7</v>
      </c>
      <c r="C31" s="2">
        <f t="shared" si="0"/>
        <v>512</v>
      </c>
      <c r="D31" s="2">
        <f t="shared" si="1"/>
        <v>31</v>
      </c>
      <c r="E31" s="4">
        <v>7</v>
      </c>
      <c r="F31" s="4">
        <v>8</v>
      </c>
      <c r="G31" s="4">
        <v>8</v>
      </c>
      <c r="H31" s="4">
        <v>8</v>
      </c>
      <c r="I31" s="2">
        <f t="shared" si="4"/>
        <v>51</v>
      </c>
      <c r="J31" s="4">
        <v>9</v>
      </c>
      <c r="K31" s="4">
        <v>8</v>
      </c>
      <c r="L31" s="4">
        <v>8</v>
      </c>
      <c r="M31" s="4">
        <v>8</v>
      </c>
      <c r="N31" s="4">
        <v>8</v>
      </c>
      <c r="O31" s="4">
        <v>5</v>
      </c>
      <c r="P31" s="4">
        <v>5</v>
      </c>
      <c r="Q31" s="2">
        <f t="shared" si="2"/>
        <v>180</v>
      </c>
      <c r="R31" s="4">
        <v>90</v>
      </c>
      <c r="S31" s="4">
        <v>90</v>
      </c>
      <c r="T31" s="2">
        <f t="shared" si="3"/>
        <v>250</v>
      </c>
      <c r="U31" s="4">
        <v>80</v>
      </c>
      <c r="V31" s="4">
        <v>90</v>
      </c>
      <c r="W31" s="4">
        <v>80</v>
      </c>
    </row>
    <row r="32" spans="1:23" ht="47.25" customHeight="1" x14ac:dyDescent="0.25">
      <c r="A32" s="8">
        <v>25</v>
      </c>
      <c r="B32" s="1" t="s">
        <v>30</v>
      </c>
      <c r="C32" s="2">
        <f t="shared" si="0"/>
        <v>502</v>
      </c>
      <c r="D32" s="2">
        <f t="shared" si="1"/>
        <v>35</v>
      </c>
      <c r="E32" s="4">
        <v>7</v>
      </c>
      <c r="F32" s="4">
        <v>10</v>
      </c>
      <c r="G32" s="4">
        <v>10</v>
      </c>
      <c r="H32" s="4">
        <v>8</v>
      </c>
      <c r="I32" s="2">
        <f t="shared" si="4"/>
        <v>47</v>
      </c>
      <c r="J32" s="4">
        <v>7</v>
      </c>
      <c r="K32" s="4">
        <v>8</v>
      </c>
      <c r="L32" s="4">
        <v>8</v>
      </c>
      <c r="M32" s="4">
        <v>8</v>
      </c>
      <c r="N32" s="4">
        <v>8</v>
      </c>
      <c r="O32" s="4">
        <v>6</v>
      </c>
      <c r="P32" s="4">
        <v>2</v>
      </c>
      <c r="Q32" s="2">
        <f t="shared" si="2"/>
        <v>180</v>
      </c>
      <c r="R32" s="4">
        <v>90</v>
      </c>
      <c r="S32" s="4">
        <v>90</v>
      </c>
      <c r="T32" s="2">
        <f t="shared" si="3"/>
        <v>240</v>
      </c>
      <c r="U32" s="4">
        <v>70</v>
      </c>
      <c r="V32" s="4">
        <v>80</v>
      </c>
      <c r="W32" s="4">
        <v>90</v>
      </c>
    </row>
    <row r="33" spans="1:23" ht="47.25" customHeight="1" x14ac:dyDescent="0.25">
      <c r="A33" s="8">
        <v>26</v>
      </c>
      <c r="B33" s="1" t="s">
        <v>29</v>
      </c>
      <c r="C33" s="2">
        <f t="shared" si="0"/>
        <v>489</v>
      </c>
      <c r="D33" s="2">
        <f t="shared" si="1"/>
        <v>36</v>
      </c>
      <c r="E33" s="4">
        <v>8</v>
      </c>
      <c r="F33" s="4">
        <v>10</v>
      </c>
      <c r="G33" s="4">
        <v>10</v>
      </c>
      <c r="H33" s="4">
        <v>8</v>
      </c>
      <c r="I33" s="2">
        <f t="shared" si="4"/>
        <v>53</v>
      </c>
      <c r="J33" s="4">
        <v>8</v>
      </c>
      <c r="K33" s="4">
        <v>10</v>
      </c>
      <c r="L33" s="4">
        <v>8</v>
      </c>
      <c r="M33" s="4">
        <v>10</v>
      </c>
      <c r="N33" s="4">
        <v>6</v>
      </c>
      <c r="O33" s="4">
        <v>8</v>
      </c>
      <c r="P33" s="4">
        <v>3</v>
      </c>
      <c r="Q33" s="2">
        <f t="shared" si="2"/>
        <v>160</v>
      </c>
      <c r="R33" s="4">
        <v>80</v>
      </c>
      <c r="S33" s="4">
        <v>80</v>
      </c>
      <c r="T33" s="2">
        <f t="shared" si="3"/>
        <v>240</v>
      </c>
      <c r="U33" s="4">
        <v>80</v>
      </c>
      <c r="V33" s="4">
        <v>80</v>
      </c>
      <c r="W33" s="4">
        <v>80</v>
      </c>
    </row>
    <row r="34" spans="1:23" ht="47.25" customHeight="1" x14ac:dyDescent="0.25">
      <c r="A34" s="8">
        <v>27</v>
      </c>
      <c r="B34" s="1" t="s">
        <v>23</v>
      </c>
      <c r="C34" s="2">
        <f t="shared" si="0"/>
        <v>453</v>
      </c>
      <c r="D34" s="2">
        <f t="shared" si="1"/>
        <v>32</v>
      </c>
      <c r="E34" s="4">
        <v>8</v>
      </c>
      <c r="F34" s="4">
        <v>8</v>
      </c>
      <c r="G34" s="4">
        <v>8</v>
      </c>
      <c r="H34" s="4">
        <v>8</v>
      </c>
      <c r="I34" s="2">
        <f t="shared" si="4"/>
        <v>41</v>
      </c>
      <c r="J34" s="4">
        <v>7</v>
      </c>
      <c r="K34" s="4">
        <v>8</v>
      </c>
      <c r="L34" s="4">
        <v>7</v>
      </c>
      <c r="M34" s="4">
        <v>7</v>
      </c>
      <c r="N34" s="4">
        <v>6</v>
      </c>
      <c r="O34" s="4">
        <v>3</v>
      </c>
      <c r="P34" s="4">
        <v>3</v>
      </c>
      <c r="Q34" s="2">
        <f t="shared" si="2"/>
        <v>150</v>
      </c>
      <c r="R34" s="4">
        <v>80</v>
      </c>
      <c r="S34" s="4">
        <v>70</v>
      </c>
      <c r="T34" s="2">
        <f t="shared" si="3"/>
        <v>230</v>
      </c>
      <c r="U34" s="4">
        <v>80</v>
      </c>
      <c r="V34" s="4">
        <v>80</v>
      </c>
      <c r="W34" s="4">
        <v>70</v>
      </c>
    </row>
    <row r="35" spans="1:23" ht="47.25" customHeight="1" x14ac:dyDescent="0.25">
      <c r="A35" s="8">
        <v>28</v>
      </c>
      <c r="B35" s="1" t="s">
        <v>1</v>
      </c>
      <c r="C35" s="2">
        <v>126</v>
      </c>
      <c r="D35" s="2"/>
      <c r="E35" s="3"/>
      <c r="F35" s="3"/>
      <c r="G35" s="3"/>
      <c r="H35" s="3"/>
      <c r="I35" s="2"/>
      <c r="J35" s="3"/>
      <c r="K35" s="3"/>
      <c r="L35" s="3"/>
      <c r="M35" s="3"/>
      <c r="N35" s="3"/>
      <c r="O35" s="3"/>
      <c r="P35" s="3"/>
      <c r="Q35" s="2"/>
      <c r="R35" s="3"/>
      <c r="S35" s="3"/>
      <c r="T35" s="2"/>
      <c r="U35" s="3"/>
      <c r="V35" s="3"/>
      <c r="W35" s="3"/>
    </row>
  </sheetData>
  <sortState ref="A4:W35">
    <sortCondition descending="1" ref="C4"/>
  </sortState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рейтинг ОО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фирнат</cp:lastModifiedBy>
  <cp:lastPrinted>2016-12-15T12:32:53Z</cp:lastPrinted>
  <dcterms:created xsi:type="dcterms:W3CDTF">2016-12-02T10:39:30Z</dcterms:created>
  <dcterms:modified xsi:type="dcterms:W3CDTF">2018-01-31T07:56:22Z</dcterms:modified>
</cp:coreProperties>
</file>